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generale UT" sheetId="1" r:id="rId1"/>
  </sheets>
  <definedNames>
    <definedName name="OLE_LINK1" localSheetId="0">'generale UT'!#REF!</definedName>
    <definedName name="_xlnm.Print_Titles" localSheetId="0">'generale UT'!$1:$2</definedName>
  </definedNames>
  <calcPr fullCalcOnLoad="1"/>
</workbook>
</file>

<file path=xl/sharedStrings.xml><?xml version="1.0" encoding="utf-8"?>
<sst xmlns="http://schemas.openxmlformats.org/spreadsheetml/2006/main" count="385" uniqueCount="237">
  <si>
    <t>CALENDARIO IUTA 2020 - ULTRA TRAIL</t>
  </si>
  <si>
    <t>Eventi istituzionali IUTA</t>
  </si>
  <si>
    <t>inizio gara</t>
  </si>
  <si>
    <t>fine gara</t>
  </si>
  <si>
    <t>IUTA19</t>
  </si>
  <si>
    <t>IUTA20</t>
  </si>
  <si>
    <t>LUOGO</t>
  </si>
  <si>
    <t>KM</t>
  </si>
  <si>
    <t>D+ (metri)</t>
  </si>
  <si>
    <t>gare di ultra</t>
  </si>
  <si>
    <t>Manifestazione</t>
  </si>
  <si>
    <t>Label IAU</t>
  </si>
  <si>
    <t>FIDAL  2020</t>
  </si>
  <si>
    <t>EPS-ITRA 2020</t>
  </si>
  <si>
    <t>Edizione 2020</t>
  </si>
  <si>
    <t>Camp. Italiano IUTA</t>
  </si>
  <si>
    <t>G.P. IUTA</t>
  </si>
  <si>
    <t>specialità di Campionato Italiano IUTA: 
- candidatura (sfondo arancio), 
- assegnata (sfondo giallo)</t>
  </si>
  <si>
    <t>Gruppo Organizzatore</t>
  </si>
  <si>
    <t>info  TEL</t>
  </si>
  <si>
    <t>info MAIL</t>
  </si>
  <si>
    <t>WEB</t>
  </si>
  <si>
    <t>SI</t>
  </si>
  <si>
    <t>Bione (BS)</t>
  </si>
  <si>
    <t>Winter Trail Monte Prealba Hard</t>
  </si>
  <si>
    <t>REG</t>
  </si>
  <si>
    <t>UISP-ITRA</t>
  </si>
  <si>
    <t>X</t>
  </si>
  <si>
    <t>ASD Bione Trailers Team</t>
  </si>
  <si>
    <t>333.7856941</t>
  </si>
  <si>
    <t>info@bionetrailersteam.it</t>
  </si>
  <si>
    <t>www.bionetrailersteam.it</t>
  </si>
  <si>
    <t>Monteforte d'Alpone (VR)</t>
  </si>
  <si>
    <t>Ecomaratona Clivus</t>
  </si>
  <si>
    <t>NO</t>
  </si>
  <si>
    <t>CSI</t>
  </si>
  <si>
    <t>GSD  Valdalpone de Megni</t>
  </si>
  <si>
    <t>349.0854525</t>
  </si>
  <si>
    <t>info@montefortiana.org</t>
  </si>
  <si>
    <t>www.montefortiana.org</t>
  </si>
  <si>
    <t>Castiglion  Fiorentino (AR)</t>
  </si>
  <si>
    <t>70-45</t>
  </si>
  <si>
    <t>3500-2500</t>
  </si>
  <si>
    <t>Ronda Ghibellina Plus (70) e Ronda Ghibellina (45)</t>
  </si>
  <si>
    <t>Asd Ronda Ghibellina Team</t>
  </si>
  <si>
    <t>339.6419924</t>
  </si>
  <si>
    <t>info@rondaghibellina-trail.com</t>
  </si>
  <si>
    <t>www.rondaghibellina-trail.com</t>
  </si>
  <si>
    <t>Camigliatello Silano (CS)</t>
  </si>
  <si>
    <t>80 - 43</t>
  </si>
  <si>
    <t>2500-1280</t>
  </si>
  <si>
    <t>Sila 3 vette</t>
  </si>
  <si>
    <t>OPES</t>
  </si>
  <si>
    <t>Winter Trail</t>
  </si>
  <si>
    <t>Asd TMC 360 Sport</t>
  </si>
  <si>
    <t>334.6732636</t>
  </si>
  <si>
    <t>organization@sila3vette.com</t>
  </si>
  <si>
    <t>www.sila3vette.com</t>
  </si>
  <si>
    <t>Montalcino (SI)</t>
  </si>
  <si>
    <t>Brunello Crossing</t>
  </si>
  <si>
    <t>ASD Montalcino Trail</t>
  </si>
  <si>
    <t>347.7201895</t>
  </si>
  <si>
    <t>info@brunellocrossing.it</t>
  </si>
  <si>
    <t>www.brunellocrossing.it</t>
  </si>
  <si>
    <t>Cortona (AR)</t>
  </si>
  <si>
    <t>Trail Città di Cortona</t>
  </si>
  <si>
    <t>AICS</t>
  </si>
  <si>
    <t>Combinata individuale</t>
  </si>
  <si>
    <t xml:space="preserve">Asd Sport Events Cortona </t>
  </si>
  <si>
    <t>380.3917551</t>
  </si>
  <si>
    <t>sportevents.cortona@gmail.com</t>
  </si>
  <si>
    <t>www.sporteventscortona.com</t>
  </si>
  <si>
    <r>
      <t xml:space="preserve">Bione (BS)                                </t>
    </r>
    <r>
      <rPr>
        <b/>
        <sz val="7"/>
        <color indexed="10"/>
        <rFont val="Arial"/>
        <family val="2"/>
      </rPr>
      <t>ANNULLATA</t>
    </r>
  </si>
  <si>
    <t>9,000/giro</t>
  </si>
  <si>
    <t>680/giro</t>
  </si>
  <si>
    <r>
      <t xml:space="preserve">6-12-24-36h Monte Prealba                               </t>
    </r>
    <r>
      <rPr>
        <b/>
        <sz val="7"/>
        <color indexed="10"/>
        <rFont val="Arial"/>
        <family val="2"/>
      </rPr>
      <t>ANNULLATA</t>
    </r>
  </si>
  <si>
    <t>UISP</t>
  </si>
  <si>
    <t>6-12-24-36 ore</t>
  </si>
  <si>
    <r>
      <t xml:space="preserve">Loano (SV)                               </t>
    </r>
    <r>
      <rPr>
        <b/>
        <sz val="7"/>
        <color indexed="10"/>
        <rFont val="Arial"/>
        <family val="2"/>
      </rPr>
      <t>ANNULLATA</t>
    </r>
  </si>
  <si>
    <t>60-45</t>
  </si>
  <si>
    <t>3640-2650</t>
  </si>
  <si>
    <r>
      <t xml:space="preserve">Vibram Maremontana Trail                               </t>
    </r>
    <r>
      <rPr>
        <b/>
        <sz val="7"/>
        <color indexed="10"/>
        <rFont val="Arial"/>
        <family val="2"/>
      </rPr>
      <t xml:space="preserve">  ANNULLATA</t>
    </r>
  </si>
  <si>
    <t>Maremontana Asd</t>
  </si>
  <si>
    <t>331.6963243</t>
  </si>
  <si>
    <t>info@maremontana.it</t>
  </si>
  <si>
    <t>www.maremontana.it/gara</t>
  </si>
  <si>
    <r>
      <t xml:space="preserve">Bologna - Fiesole (FI)            </t>
    </r>
    <r>
      <rPr>
        <b/>
        <sz val="7"/>
        <color indexed="10"/>
        <rFont val="Arial"/>
        <family val="2"/>
      </rPr>
      <t>ANNULLATA</t>
    </r>
  </si>
  <si>
    <r>
      <t xml:space="preserve">Ultra Trail Via degli Dei                                      </t>
    </r>
    <r>
      <rPr>
        <b/>
        <sz val="7"/>
        <color indexed="10"/>
        <rFont val="Arial"/>
        <family val="2"/>
      </rPr>
      <t xml:space="preserve"> ANNULLATA</t>
    </r>
  </si>
  <si>
    <t>ITRA</t>
  </si>
  <si>
    <t>Asd Ultra Trail Via degli Dei</t>
  </si>
  <si>
    <t>335.7581909</t>
  </si>
  <si>
    <t>info@ultratrailviadeglidei.com</t>
  </si>
  <si>
    <t>www.ultratrailviadeglidei.com</t>
  </si>
  <si>
    <r>
      <t xml:space="preserve">P. della Futa - Fiesole           </t>
    </r>
    <r>
      <rPr>
        <b/>
        <sz val="7"/>
        <color indexed="10"/>
        <rFont val="Arial"/>
        <family val="2"/>
      </rPr>
      <t>ANNULLATA</t>
    </r>
  </si>
  <si>
    <r>
      <t xml:space="preserve">Flaminia Militare Trail                                          </t>
    </r>
    <r>
      <rPr>
        <b/>
        <sz val="7"/>
        <color indexed="10"/>
        <rFont val="Arial"/>
        <family val="2"/>
      </rPr>
      <t>ANNULLATA</t>
    </r>
  </si>
  <si>
    <r>
      <t xml:space="preserve">Capoliveri Isola d'Elba (LI)    </t>
    </r>
    <r>
      <rPr>
        <b/>
        <sz val="7"/>
        <color indexed="10"/>
        <rFont val="Arial"/>
        <family val="2"/>
      </rPr>
      <t>ANNULLATA</t>
    </r>
  </si>
  <si>
    <t>100mi-100k-70k</t>
  </si>
  <si>
    <t>4600 (100mi)</t>
  </si>
  <si>
    <r>
      <t xml:space="preserve">King of Island  - 100 miglia/100k/70k               </t>
    </r>
    <r>
      <rPr>
        <b/>
        <sz val="7"/>
        <color indexed="10"/>
        <rFont val="Arial"/>
        <family val="2"/>
      </rPr>
      <t>ANNULLATA</t>
    </r>
  </si>
  <si>
    <t>CSEN</t>
  </si>
  <si>
    <t>U-T Extralungo (100mi)</t>
  </si>
  <si>
    <t>SSD Spartacus Trithlon Lecco</t>
  </si>
  <si>
    <t>spartacus@triathlonlecco.it</t>
  </si>
  <si>
    <t>348.2766234</t>
  </si>
  <si>
    <t>www.spartacusevents.com</t>
  </si>
  <si>
    <r>
      <t xml:space="preserve">Radda in Chianti (SI)             </t>
    </r>
    <r>
      <rPr>
        <b/>
        <sz val="7"/>
        <color indexed="10"/>
        <rFont val="Arial"/>
        <family val="2"/>
      </rPr>
      <t>ANNULLATA</t>
    </r>
  </si>
  <si>
    <r>
      <t xml:space="preserve">Chianti Trail Ultra                                                  </t>
    </r>
    <r>
      <rPr>
        <b/>
        <sz val="7"/>
        <color indexed="10"/>
        <rFont val="Arial"/>
        <family val="2"/>
      </rPr>
      <t>ANNULLATA</t>
    </r>
  </si>
  <si>
    <t>Chianti Live Sports ASD</t>
  </si>
  <si>
    <t>335.1423718</t>
  </si>
  <si>
    <t>info@chiantiultratrail.com</t>
  </si>
  <si>
    <t>www.chiantiultratrail.com</t>
  </si>
  <si>
    <r>
      <t xml:space="preserve">Bolca (VR)                                </t>
    </r>
    <r>
      <rPr>
        <b/>
        <sz val="7"/>
        <color indexed="10"/>
        <rFont val="Arial"/>
        <family val="2"/>
      </rPr>
      <t>ANNULLATA</t>
    </r>
  </si>
  <si>
    <r>
      <t xml:space="preserve">Bolca Trail Run                                                      </t>
    </r>
    <r>
      <rPr>
        <b/>
        <sz val="7"/>
        <color indexed="10"/>
        <rFont val="Arial"/>
        <family val="2"/>
      </rPr>
      <t>ANNULLATA</t>
    </r>
  </si>
  <si>
    <r>
      <t xml:space="preserve">Forno Canavese (TO)           </t>
    </r>
    <r>
      <rPr>
        <b/>
        <sz val="7"/>
        <color indexed="10"/>
        <rFont val="Arial"/>
        <family val="2"/>
      </rPr>
      <t>ANNULLATA</t>
    </r>
  </si>
  <si>
    <r>
      <t xml:space="preserve">Trail del Monte Soglio                                        </t>
    </r>
    <r>
      <rPr>
        <b/>
        <sz val="7"/>
        <color indexed="10"/>
        <rFont val="Arial"/>
        <family val="2"/>
      </rPr>
      <t xml:space="preserve">  ANNULLATA</t>
    </r>
  </si>
  <si>
    <t>ITRA-CSEN</t>
  </si>
  <si>
    <t>U-T MEDIO</t>
  </si>
  <si>
    <t>ASD Monte Soglio Trail</t>
  </si>
  <si>
    <t>335.5316054</t>
  </si>
  <si>
    <t>info@trailmontesoglio.it</t>
  </si>
  <si>
    <t>www.trailmontesoglio.it</t>
  </si>
  <si>
    <r>
      <t xml:space="preserve">Badia Prataglia (AR)              </t>
    </r>
    <r>
      <rPr>
        <b/>
        <sz val="7"/>
        <color indexed="10"/>
        <rFont val="Arial"/>
        <family val="2"/>
      </rPr>
      <t>ANNULLATA</t>
    </r>
  </si>
  <si>
    <r>
      <t xml:space="preserve">Trail Sacred Forests                                             </t>
    </r>
    <r>
      <rPr>
        <b/>
        <sz val="7"/>
        <color indexed="10"/>
        <rFont val="Arial"/>
        <family val="2"/>
      </rPr>
      <t>ANNULLATA</t>
    </r>
  </si>
  <si>
    <t>CSI-ITRA</t>
  </si>
  <si>
    <t>ASD Badia Prataglia 2001</t>
  </si>
  <si>
    <t>info@trailsacredforest.com</t>
  </si>
  <si>
    <t>www.trailsacredforests.com</t>
  </si>
  <si>
    <r>
      <t xml:space="preserve">Costa di Valstagna - Pove del Grappa (VI)     </t>
    </r>
    <r>
      <rPr>
        <b/>
        <sz val="7"/>
        <color indexed="10"/>
        <rFont val="Arial"/>
        <family val="2"/>
      </rPr>
      <t>ANNULLATA</t>
    </r>
  </si>
  <si>
    <r>
      <t xml:space="preserve">Antico Trail del contrabbandiere                        </t>
    </r>
    <r>
      <rPr>
        <b/>
        <sz val="7"/>
        <color indexed="10"/>
        <rFont val="Arial"/>
        <family val="2"/>
      </rPr>
      <t>ANNULLATA</t>
    </r>
  </si>
  <si>
    <t>ASD Emme Running Team</t>
  </si>
  <si>
    <t>338.2987189</t>
  </si>
  <si>
    <t>emmerunning@gmail.com</t>
  </si>
  <si>
    <t>www.trailcontrabbandiere.com</t>
  </si>
  <si>
    <r>
      <t xml:space="preserve">Quarrata (PT)                           </t>
    </r>
    <r>
      <rPr>
        <b/>
        <sz val="7"/>
        <color indexed="10"/>
        <rFont val="Arial"/>
        <family val="2"/>
      </rPr>
      <t>ANNULLATA</t>
    </r>
  </si>
  <si>
    <t>2.710mt/al giro</t>
  </si>
  <si>
    <t>15mt/al giro</t>
  </si>
  <si>
    <r>
      <t xml:space="preserve">Eco 6 ore della magia (percorso sterrato)       </t>
    </r>
    <r>
      <rPr>
        <b/>
        <sz val="7"/>
        <color indexed="10"/>
        <rFont val="Arial"/>
        <family val="2"/>
      </rPr>
      <t>ANNULLATA</t>
    </r>
  </si>
  <si>
    <t>ASD Podistica Quarrata</t>
  </si>
  <si>
    <t>347.5873599</t>
  </si>
  <si>
    <t>podisticaquarrata@gmail.com</t>
  </si>
  <si>
    <r>
      <t xml:space="preserve">Mercatale UP (FI)                  </t>
    </r>
    <r>
      <rPr>
        <b/>
        <sz val="7"/>
        <color indexed="10"/>
        <rFont val="Arial"/>
        <family val="2"/>
      </rPr>
      <t xml:space="preserve"> ANNULLATA</t>
    </r>
  </si>
  <si>
    <r>
      <t xml:space="preserve">Chianti Classico Marathon                                 </t>
    </r>
    <r>
      <rPr>
        <b/>
        <sz val="7"/>
        <color indexed="10"/>
        <rFont val="Arial"/>
        <family val="2"/>
      </rPr>
      <t>ANNULLATA</t>
    </r>
  </si>
  <si>
    <t>Podistica Valdipesa ASD</t>
  </si>
  <si>
    <t>349.8025107</t>
  </si>
  <si>
    <t>info@chianticlassicomarathon.com</t>
  </si>
  <si>
    <t>www.chianticlassicomarathon.com</t>
  </si>
  <si>
    <r>
      <t xml:space="preserve">Villa Lagarina (TN)                 </t>
    </r>
    <r>
      <rPr>
        <b/>
        <sz val="7"/>
        <color indexed="10"/>
        <rFont val="Arial"/>
        <family val="2"/>
      </rPr>
      <t>ANNULLATA</t>
    </r>
  </si>
  <si>
    <r>
      <t xml:space="preserve">Trail Running United                                            </t>
    </r>
    <r>
      <rPr>
        <b/>
        <sz val="7"/>
        <color indexed="10"/>
        <rFont val="Arial"/>
        <family val="2"/>
      </rPr>
      <t>ANNULLATA</t>
    </r>
  </si>
  <si>
    <t>Asd Lagarina Crus Team</t>
  </si>
  <si>
    <t>346.1181270</t>
  </si>
  <si>
    <t>info@lagarinacrusteam.it</t>
  </si>
  <si>
    <t>www.lagarinacrusteam.it</t>
  </si>
  <si>
    <t>U-T CORTO</t>
  </si>
  <si>
    <r>
      <t xml:space="preserve">Cordenons (PN)                    </t>
    </r>
    <r>
      <rPr>
        <b/>
        <sz val="7"/>
        <color indexed="10"/>
        <rFont val="Arial"/>
        <family val="2"/>
      </rPr>
      <t xml:space="preserve"> ANNULLATA</t>
    </r>
  </si>
  <si>
    <t>100-2x50</t>
  </si>
  <si>
    <r>
      <t xml:space="preserve">Magraid 100k e staffetta 2x50k                           </t>
    </r>
    <r>
      <rPr>
        <b/>
        <sz val="7"/>
        <color indexed="10"/>
        <rFont val="Arial"/>
        <family val="2"/>
      </rPr>
      <t>ANNULLATA</t>
    </r>
  </si>
  <si>
    <t>LIBERTAS</t>
  </si>
  <si>
    <t>Staffetta 2x50km</t>
  </si>
  <si>
    <t>A.S.D Triathlon Team</t>
  </si>
  <si>
    <t>pn@triathlonteam.it</t>
  </si>
  <si>
    <t>335.6043550</t>
  </si>
  <si>
    <t>www.magraid.it</t>
  </si>
  <si>
    <r>
      <t xml:space="preserve">Picerno (PZ)                            </t>
    </r>
    <r>
      <rPr>
        <b/>
        <sz val="7"/>
        <color indexed="10"/>
        <rFont val="Arial"/>
        <family val="2"/>
      </rPr>
      <t>ANNULLATA</t>
    </r>
  </si>
  <si>
    <r>
      <t xml:space="preserve">Ultratrail Li Foj                                                      </t>
    </r>
    <r>
      <rPr>
        <b/>
        <sz val="7"/>
        <color indexed="10"/>
        <rFont val="Arial"/>
        <family val="2"/>
      </rPr>
      <t xml:space="preserve"> ANNULLATA</t>
    </r>
  </si>
  <si>
    <t>Asd Picerno Run</t>
  </si>
  <si>
    <t>asdpicernorun@gmail.com</t>
  </si>
  <si>
    <t>392.9773097</t>
  </si>
  <si>
    <t>https://asdpicernorun.altervista.org</t>
  </si>
  <si>
    <t>Ragalna/Serra La Nave (CT)</t>
  </si>
  <si>
    <t>Gran Trail dell'Etna</t>
  </si>
  <si>
    <t>ACSI-ITRA</t>
  </si>
  <si>
    <t>Asd Ecotrail Sicilia</t>
  </si>
  <si>
    <t>392.6393631</t>
  </si>
  <si>
    <t>info@grantrailetna.it</t>
  </si>
  <si>
    <t>www.grantrailetna.com</t>
  </si>
  <si>
    <r>
      <t xml:space="preserve">Bolzano (BZ)                             </t>
    </r>
    <r>
      <rPr>
        <b/>
        <sz val="7"/>
        <color indexed="10"/>
        <rFont val="Arial"/>
        <family val="2"/>
      </rPr>
      <t xml:space="preserve">  ANNULLATA</t>
    </r>
  </si>
  <si>
    <t>121-69</t>
  </si>
  <si>
    <t>7554-3930</t>
  </si>
  <si>
    <r>
      <t xml:space="preserve">Südtirol Ultra Skyrace - Südtirol Skyrace         </t>
    </r>
    <r>
      <rPr>
        <b/>
        <sz val="7"/>
        <color indexed="10"/>
        <rFont val="Arial"/>
        <family val="2"/>
      </rPr>
      <t>ANNULLATA</t>
    </r>
  </si>
  <si>
    <t>ASV Suedtirol Ultra Skyrace</t>
  </si>
  <si>
    <t>0471.622786</t>
  </si>
  <si>
    <t xml:space="preserve">info@suedtirol-ultraskyrace.it </t>
  </si>
  <si>
    <t>www.suedtirol-ultraskyrace.it</t>
  </si>
  <si>
    <t>Pantelleria (TP)</t>
  </si>
  <si>
    <t>Pantelleria Trail</t>
  </si>
  <si>
    <t>info@ecotrailsicilia.it</t>
  </si>
  <si>
    <t>www.ecotrailsicilia.it</t>
  </si>
  <si>
    <r>
      <t xml:space="preserve">Macomer (NU)                          </t>
    </r>
    <r>
      <rPr>
        <b/>
        <sz val="7"/>
        <color indexed="10"/>
        <rFont val="Arial"/>
        <family val="2"/>
      </rPr>
      <t>ANNULLATA</t>
    </r>
  </si>
  <si>
    <r>
      <t xml:space="preserve">Sardinia Ultramarathon                                     </t>
    </r>
    <r>
      <rPr>
        <b/>
        <sz val="7"/>
        <color indexed="10"/>
        <rFont val="Arial"/>
        <family val="2"/>
      </rPr>
      <t>ANNULLATA</t>
    </r>
  </si>
  <si>
    <t>Asd Centro Sportivo Fiamma Macomer</t>
  </si>
  <si>
    <t>347.9310411</t>
  </si>
  <si>
    <t>csfiammamacomer@gmail.com</t>
  </si>
  <si>
    <r>
      <t xml:space="preserve">San Marcello Pistoiese (PT)  </t>
    </r>
    <r>
      <rPr>
        <b/>
        <sz val="7"/>
        <color indexed="10"/>
        <rFont val="Arial"/>
        <family val="2"/>
      </rPr>
      <t>ANNULLATA</t>
    </r>
  </si>
  <si>
    <r>
      <t xml:space="preserve">Montanaro Ultra Trail                                          </t>
    </r>
    <r>
      <rPr>
        <b/>
        <sz val="7"/>
        <color indexed="10"/>
        <rFont val="Arial"/>
        <family val="2"/>
      </rPr>
      <t>ANNULLATA</t>
    </r>
  </si>
  <si>
    <t>Ascd "Silvano Fedi"</t>
  </si>
  <si>
    <t>338.6578151</t>
  </si>
  <si>
    <t>montanarotrail2020@gmail.com</t>
  </si>
  <si>
    <t>www.montanarotrail.it</t>
  </si>
  <si>
    <t>Bettona (PG)</t>
  </si>
  <si>
    <t>Bettona Crossing</t>
  </si>
  <si>
    <t>ASD Il Perugino Running Club</t>
  </si>
  <si>
    <t>lucabrustenghi@live.it</t>
  </si>
  <si>
    <t>335.6247018</t>
  </si>
  <si>
    <t>www.umbriacrossing.com</t>
  </si>
  <si>
    <r>
      <t xml:space="preserve">Cormons (GO)                         </t>
    </r>
    <r>
      <rPr>
        <b/>
        <sz val="7"/>
        <color indexed="10"/>
        <rFont val="Arial"/>
        <family val="2"/>
      </rPr>
      <t>ANNULLATA</t>
    </r>
  </si>
  <si>
    <r>
      <t xml:space="preserve">EcoMaratona del CollioBrda                             </t>
    </r>
    <r>
      <rPr>
        <b/>
        <sz val="7"/>
        <color indexed="10"/>
        <rFont val="Arial"/>
        <family val="2"/>
      </rPr>
      <t>ANNULLATA</t>
    </r>
  </si>
  <si>
    <t>AICS-ITRA</t>
  </si>
  <si>
    <t>Asd Maratona delle città del vino</t>
  </si>
  <si>
    <t>334.1578407</t>
  </si>
  <si>
    <t>info@maratonacittadelvino.it</t>
  </si>
  <si>
    <t>www.ecomaratonadelcollio.it</t>
  </si>
  <si>
    <r>
      <t xml:space="preserve">San Rocco di Piegara (VR)           </t>
    </r>
    <r>
      <rPr>
        <b/>
        <sz val="7"/>
        <color indexed="10"/>
        <rFont val="Arial"/>
        <family val="2"/>
      </rPr>
      <t>ANNULLATA</t>
    </r>
  </si>
  <si>
    <r>
      <t xml:space="preserve">Trail dei maroni                                                   </t>
    </r>
    <r>
      <rPr>
        <b/>
        <sz val="7"/>
        <color indexed="10"/>
        <rFont val="Arial"/>
        <family val="2"/>
      </rPr>
      <t>ANNULLATA</t>
    </r>
  </si>
  <si>
    <t>ASD XC Verona</t>
  </si>
  <si>
    <t>xcverona@gmail.com</t>
  </si>
  <si>
    <t>377.4240559</t>
  </si>
  <si>
    <t>www.traildeimaroni.it</t>
  </si>
  <si>
    <t>Badia Agnano (AR)</t>
  </si>
  <si>
    <t>Ultravaldambratrail</t>
  </si>
  <si>
    <t>CIS-ITRA</t>
  </si>
  <si>
    <t>Gruppo Ricerche Storiche</t>
  </si>
  <si>
    <t>335.421763</t>
  </si>
  <si>
    <t>valdambra.trail@gmail.com</t>
  </si>
  <si>
    <t>www.valdambratrail.com</t>
  </si>
  <si>
    <t>103-63</t>
  </si>
  <si>
    <t>5700-3500</t>
  </si>
  <si>
    <t>Trofeo d/Regioni</t>
  </si>
  <si>
    <t>Asd Leopodistica</t>
  </si>
  <si>
    <t>335.5880440</t>
  </si>
  <si>
    <t>staff@traildelcinghiale.com</t>
  </si>
  <si>
    <t>www.trauildelcinghialerace.com</t>
  </si>
  <si>
    <t>Cesarò (ME)</t>
  </si>
  <si>
    <t>Trail dei Nebrodi</t>
  </si>
  <si>
    <t>ASD Ecotrail Sicilia</t>
  </si>
  <si>
    <t>TOTALI</t>
  </si>
  <si>
    <r>
      <t xml:space="preserve">Palazzolo sul Senio (RA)               </t>
    </r>
    <r>
      <rPr>
        <b/>
        <sz val="7"/>
        <color indexed="10"/>
        <rFont val="Arial"/>
        <family val="2"/>
      </rPr>
      <t>ANNULLATA</t>
    </r>
  </si>
  <si>
    <r>
      <t xml:space="preserve">Trail del Cinghiale                                              </t>
    </r>
    <r>
      <rPr>
        <b/>
        <sz val="7"/>
        <color indexed="10"/>
        <rFont val="Arial"/>
        <family val="2"/>
      </rPr>
      <t>ANNULLATA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</si>
</sst>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;@"/>
    <numFmt numFmtId="165" formatCode="dd/mm/yy;@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0" borderId="4" applyNumberFormat="0" applyFont="0" applyAlignment="0" applyProtection="0"/>
    <xf numFmtId="0" fontId="33" fillId="20" borderId="5" applyNumberFormat="0" applyAlignment="0" applyProtection="0"/>
    <xf numFmtId="9" fontId="2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textRotation="90"/>
    </xf>
    <xf numFmtId="14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textRotation="90"/>
    </xf>
    <xf numFmtId="0" fontId="4" fillId="0" borderId="10" xfId="47" applyFont="1" applyFill="1" applyBorder="1" applyAlignment="1">
      <alignment/>
      <protection/>
    </xf>
    <xf numFmtId="0" fontId="4" fillId="0" borderId="10" xfId="47" applyFont="1" applyFill="1" applyBorder="1" applyAlignment="1">
      <alignment horizontal="center" textRotation="90"/>
      <protection/>
    </xf>
    <xf numFmtId="49" fontId="5" fillId="0" borderId="10" xfId="47" applyNumberFormat="1" applyFont="1" applyFill="1" applyBorder="1" applyAlignment="1">
      <alignment horizontal="left" wrapText="1"/>
      <protection/>
    </xf>
    <xf numFmtId="0" fontId="5" fillId="0" borderId="10" xfId="47" applyFont="1" applyBorder="1" applyAlignment="1">
      <alignment/>
      <protection/>
    </xf>
    <xf numFmtId="49" fontId="5" fillId="0" borderId="10" xfId="47" applyNumberFormat="1" applyFont="1" applyBorder="1" applyAlignment="1">
      <alignment/>
      <protection/>
    </xf>
    <xf numFmtId="0" fontId="0" fillId="0" borderId="0" xfId="0" applyAlignment="1">
      <alignment/>
    </xf>
    <xf numFmtId="14" fontId="43" fillId="0" borderId="10" xfId="47" applyNumberFormat="1" applyFont="1" applyBorder="1" applyAlignment="1">
      <alignment horizontal="left"/>
      <protection/>
    </xf>
    <xf numFmtId="0" fontId="0" fillId="0" borderId="0" xfId="0" applyFill="1" applyAlignment="1">
      <alignment/>
    </xf>
    <xf numFmtId="0" fontId="5" fillId="33" borderId="10" xfId="0" applyFont="1" applyFill="1" applyBorder="1" applyAlignment="1">
      <alignment horizontal="center"/>
    </xf>
    <xf numFmtId="14" fontId="5" fillId="0" borderId="10" xfId="47" applyNumberFormat="1" applyFont="1" applyFill="1" applyBorder="1" applyAlignment="1">
      <alignment horizontal="center"/>
      <protection/>
    </xf>
    <xf numFmtId="0" fontId="5" fillId="0" borderId="10" xfId="49" applyFont="1" applyFill="1" applyBorder="1" applyAlignment="1">
      <alignment/>
      <protection/>
    </xf>
    <xf numFmtId="0" fontId="5" fillId="0" borderId="10" xfId="0" applyFont="1" applyFill="1" applyBorder="1" applyAlignment="1">
      <alignment horizontal="center"/>
    </xf>
    <xf numFmtId="3" fontId="5" fillId="0" borderId="10" xfId="47" applyNumberFormat="1" applyFont="1" applyFill="1" applyBorder="1" applyAlignment="1">
      <alignment horizontal="center"/>
      <protection/>
    </xf>
    <xf numFmtId="0" fontId="5" fillId="0" borderId="10" xfId="47" applyFont="1" applyFill="1" applyBorder="1" applyAlignment="1">
      <alignment horizontal="center"/>
      <protection/>
    </xf>
    <xf numFmtId="0" fontId="5" fillId="0" borderId="10" xfId="47" applyFont="1" applyFill="1" applyBorder="1" applyAlignment="1">
      <alignment/>
      <protection/>
    </xf>
    <xf numFmtId="0" fontId="5" fillId="0" borderId="10" xfId="49" applyFont="1" applyFill="1" applyBorder="1" applyAlignment="1">
      <alignment horizontal="center"/>
      <protection/>
    </xf>
    <xf numFmtId="0" fontId="5" fillId="33" borderId="10" xfId="47" applyFont="1" applyFill="1" applyBorder="1" applyAlignment="1">
      <alignment horizontal="center"/>
      <protection/>
    </xf>
    <xf numFmtId="0" fontId="5" fillId="0" borderId="10" xfId="47" applyFont="1" applyFill="1" applyBorder="1" applyAlignment="1">
      <alignment horizontal="left"/>
      <protection/>
    </xf>
    <xf numFmtId="0" fontId="5" fillId="0" borderId="10" xfId="49" applyFont="1" applyBorder="1">
      <alignment/>
      <protection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14" fontId="5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47" applyFont="1" applyBorder="1">
      <alignment/>
      <protection/>
    </xf>
    <xf numFmtId="0" fontId="0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/>
    </xf>
    <xf numFmtId="49" fontId="5" fillId="0" borderId="10" xfId="47" applyNumberFormat="1" applyFont="1" applyBorder="1">
      <alignment/>
      <protection/>
    </xf>
    <xf numFmtId="0" fontId="5" fillId="33" borderId="10" xfId="47" applyFont="1" applyFill="1" applyBorder="1" applyAlignment="1">
      <alignment horizontal="left"/>
      <protection/>
    </xf>
    <xf numFmtId="3" fontId="5" fillId="0" borderId="10" xfId="49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1" fontId="5" fillId="33" borderId="10" xfId="48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14" fontId="5" fillId="0" borderId="0" xfId="47" applyNumberFormat="1" applyFont="1" applyFill="1" applyBorder="1" applyAlignment="1">
      <alignment horizontal="center"/>
      <protection/>
    </xf>
    <xf numFmtId="49" fontId="5" fillId="0" borderId="10" xfId="0" applyNumberFormat="1" applyFont="1" applyBorder="1" applyAlignment="1">
      <alignment/>
    </xf>
    <xf numFmtId="1" fontId="5" fillId="0" borderId="10" xfId="47" applyNumberFormat="1" applyFont="1" applyBorder="1" applyAlignment="1">
      <alignment/>
      <protection/>
    </xf>
    <xf numFmtId="49" fontId="5" fillId="0" borderId="10" xfId="0" applyNumberFormat="1" applyFont="1" applyFill="1" applyBorder="1" applyAlignment="1">
      <alignment/>
    </xf>
    <xf numFmtId="49" fontId="5" fillId="0" borderId="10" xfId="47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5" fillId="0" borderId="0" xfId="49" applyFont="1" applyFill="1" applyBorder="1" applyAlignment="1">
      <alignment horizontal="center"/>
      <protection/>
    </xf>
    <xf numFmtId="0" fontId="5" fillId="0" borderId="0" xfId="47" applyFont="1" applyFill="1" applyBorder="1" applyAlignment="1">
      <alignment horizontal="center"/>
      <protection/>
    </xf>
    <xf numFmtId="0" fontId="5" fillId="0" borderId="0" xfId="47" applyFont="1" applyFill="1" applyBorder="1" applyAlignment="1">
      <alignment horizontal="left"/>
      <protection/>
    </xf>
    <xf numFmtId="0" fontId="5" fillId="0" borderId="0" xfId="47" applyFont="1" applyFill="1" applyBorder="1">
      <alignment/>
      <protection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Alignment="1">
      <alignment/>
    </xf>
    <xf numFmtId="1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>
      <alignment horizontal="left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rmale 2 2" xfId="48"/>
    <cellStyle name="Normale_2014-IUTA-calendario nazionale 2013-12-25 con letter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abSelected="1" zoomScale="130" zoomScaleNormal="130" zoomScalePageLayoutView="0" workbookViewId="0" topLeftCell="A1">
      <pane ySplit="2" topLeftCell="A30" activePane="bottomLeft" state="frozen"/>
      <selection pane="topLeft" activeCell="A1" sqref="A1"/>
      <selection pane="bottomLeft" activeCell="J35" sqref="J35"/>
    </sheetView>
  </sheetViews>
  <sheetFormatPr defaultColWidth="9.140625" defaultRowHeight="12.75"/>
  <cols>
    <col min="1" max="1" width="3.00390625" style="17" bestFit="1" customWidth="1"/>
    <col min="2" max="2" width="7.57421875" style="74" bestFit="1" customWidth="1"/>
    <col min="3" max="3" width="7.57421875" style="75" bestFit="1" customWidth="1"/>
    <col min="4" max="4" width="4.8515625" style="75" bestFit="1" customWidth="1"/>
    <col min="5" max="5" width="4.8515625" style="75" customWidth="1"/>
    <col min="6" max="6" width="36.140625" style="19" customWidth="1"/>
    <col min="7" max="7" width="10.7109375" style="19" bestFit="1" customWidth="1"/>
    <col min="8" max="8" width="10.8515625" style="19" bestFit="1" customWidth="1"/>
    <col min="9" max="9" width="3.140625" style="66" customWidth="1"/>
    <col min="10" max="10" width="36.140625" style="19" bestFit="1" customWidth="1"/>
    <col min="11" max="11" width="2.57421875" style="76" bestFit="1" customWidth="1"/>
    <col min="12" max="12" width="3.57421875" style="19" customWidth="1"/>
    <col min="13" max="13" width="8.28125" style="19" bestFit="1" customWidth="1"/>
    <col min="14" max="14" width="2.421875" style="19" customWidth="1"/>
    <col min="15" max="15" width="2.421875" style="19" bestFit="1" customWidth="1"/>
    <col min="16" max="16" width="3.00390625" style="19" bestFit="1" customWidth="1"/>
    <col min="17" max="17" width="15.140625" style="77" customWidth="1"/>
    <col min="18" max="18" width="26.28125" style="78" bestFit="1" customWidth="1"/>
    <col min="19" max="19" width="9.140625" style="79" bestFit="1" customWidth="1"/>
    <col min="20" max="20" width="25.421875" style="78" bestFit="1" customWidth="1"/>
    <col min="21" max="21" width="29.140625" style="78" bestFit="1" customWidth="1"/>
  </cols>
  <sheetData>
    <row r="1" spans="1:21" s="5" customFormat="1" ht="12.75">
      <c r="A1" s="1"/>
      <c r="B1" s="2" t="s">
        <v>0</v>
      </c>
      <c r="C1" s="3"/>
      <c r="D1" s="3"/>
      <c r="E1" s="3"/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17" customFormat="1" ht="69.75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1" t="s">
        <v>9</v>
      </c>
      <c r="J2" s="12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4" t="s">
        <v>17</v>
      </c>
      <c r="R2" s="15" t="s">
        <v>18</v>
      </c>
      <c r="S2" s="16" t="s">
        <v>19</v>
      </c>
      <c r="T2" s="15" t="s">
        <v>20</v>
      </c>
      <c r="U2" s="14" t="s">
        <v>21</v>
      </c>
    </row>
    <row r="3" spans="1:21" s="17" customFormat="1" ht="12.75">
      <c r="A3" s="6"/>
      <c r="B3" s="18"/>
      <c r="C3" s="8"/>
      <c r="D3" s="8"/>
      <c r="E3" s="8"/>
      <c r="F3" s="9"/>
      <c r="G3" s="10"/>
      <c r="H3" s="10"/>
      <c r="I3" s="11"/>
      <c r="J3" s="12"/>
      <c r="K3" s="13"/>
      <c r="L3" s="13"/>
      <c r="M3" s="13"/>
      <c r="N3" s="13"/>
      <c r="O3" s="13"/>
      <c r="P3" s="13"/>
      <c r="Q3" s="14"/>
      <c r="R3" s="15"/>
      <c r="S3" s="16"/>
      <c r="T3" s="15"/>
      <c r="U3" s="14"/>
    </row>
    <row r="4" spans="1:21" s="34" customFormat="1" ht="12.75">
      <c r="A4" s="20">
        <v>19</v>
      </c>
      <c r="B4" s="21">
        <v>43842</v>
      </c>
      <c r="C4" s="21"/>
      <c r="D4" s="21" t="s">
        <v>22</v>
      </c>
      <c r="E4" s="21" t="s">
        <v>22</v>
      </c>
      <c r="F4" s="22" t="s">
        <v>23</v>
      </c>
      <c r="G4" s="23">
        <v>60</v>
      </c>
      <c r="H4" s="24">
        <v>3700</v>
      </c>
      <c r="I4" s="25">
        <v>1</v>
      </c>
      <c r="J4" s="26" t="s">
        <v>24</v>
      </c>
      <c r="K4" s="27" t="s">
        <v>22</v>
      </c>
      <c r="L4" s="27" t="s">
        <v>25</v>
      </c>
      <c r="M4" s="25" t="s">
        <v>26</v>
      </c>
      <c r="N4" s="27">
        <v>8</v>
      </c>
      <c r="O4" s="25"/>
      <c r="P4" s="28" t="s">
        <v>27</v>
      </c>
      <c r="Q4" s="29"/>
      <c r="R4" s="30" t="s">
        <v>28</v>
      </c>
      <c r="S4" s="31" t="s">
        <v>29</v>
      </c>
      <c r="T4" s="31" t="s">
        <v>30</v>
      </c>
      <c r="U4" s="32" t="s">
        <v>31</v>
      </c>
    </row>
    <row r="5" spans="1:33" s="34" customFormat="1" ht="12.75">
      <c r="A5" s="23">
        <v>1</v>
      </c>
      <c r="B5" s="21">
        <v>43849</v>
      </c>
      <c r="C5" s="21"/>
      <c r="D5" s="21" t="s">
        <v>22</v>
      </c>
      <c r="E5" s="21" t="s">
        <v>22</v>
      </c>
      <c r="F5" s="26" t="s">
        <v>32</v>
      </c>
      <c r="G5" s="25">
        <v>44</v>
      </c>
      <c r="H5" s="24">
        <v>1900</v>
      </c>
      <c r="I5" s="25">
        <v>1</v>
      </c>
      <c r="J5" s="26" t="s">
        <v>33</v>
      </c>
      <c r="K5" s="27"/>
      <c r="L5" s="27" t="s">
        <v>34</v>
      </c>
      <c r="M5" s="25" t="s">
        <v>35</v>
      </c>
      <c r="N5" s="25">
        <v>9</v>
      </c>
      <c r="O5" s="25"/>
      <c r="P5" s="28" t="s">
        <v>27</v>
      </c>
      <c r="Q5" s="29"/>
      <c r="R5" s="35" t="s">
        <v>36</v>
      </c>
      <c r="S5" s="31" t="s">
        <v>37</v>
      </c>
      <c r="T5" s="31" t="s">
        <v>38</v>
      </c>
      <c r="U5" s="32" t="s">
        <v>39</v>
      </c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</row>
    <row r="6" spans="1:21" s="34" customFormat="1" ht="12.75">
      <c r="A6" s="23">
        <v>2</v>
      </c>
      <c r="B6" s="21">
        <v>43856</v>
      </c>
      <c r="C6" s="21"/>
      <c r="D6" s="21" t="s">
        <v>22</v>
      </c>
      <c r="E6" s="21" t="s">
        <v>22</v>
      </c>
      <c r="F6" s="26" t="s">
        <v>40</v>
      </c>
      <c r="G6" s="25" t="s">
        <v>41</v>
      </c>
      <c r="H6" s="24" t="s">
        <v>42</v>
      </c>
      <c r="I6" s="24">
        <v>2</v>
      </c>
      <c r="J6" s="26" t="s">
        <v>43</v>
      </c>
      <c r="K6" s="27"/>
      <c r="L6" s="25" t="s">
        <v>34</v>
      </c>
      <c r="M6" s="25" t="s">
        <v>26</v>
      </c>
      <c r="N6" s="25">
        <v>10</v>
      </c>
      <c r="O6" s="25"/>
      <c r="P6" s="28" t="s">
        <v>27</v>
      </c>
      <c r="Q6" s="29"/>
      <c r="R6" s="35" t="s">
        <v>44</v>
      </c>
      <c r="S6" s="38" t="s">
        <v>45</v>
      </c>
      <c r="T6" s="35" t="s">
        <v>46</v>
      </c>
      <c r="U6" s="35" t="s">
        <v>47</v>
      </c>
    </row>
    <row r="7" spans="1:21" s="34" customFormat="1" ht="12.75">
      <c r="A7" s="23">
        <v>3</v>
      </c>
      <c r="B7" s="21">
        <v>43868</v>
      </c>
      <c r="C7" s="21">
        <v>43870</v>
      </c>
      <c r="D7" s="21"/>
      <c r="E7" s="21" t="s">
        <v>22</v>
      </c>
      <c r="F7" s="26" t="s">
        <v>48</v>
      </c>
      <c r="G7" s="25" t="s">
        <v>49</v>
      </c>
      <c r="H7" s="24" t="s">
        <v>50</v>
      </c>
      <c r="I7" s="24">
        <v>2</v>
      </c>
      <c r="J7" s="26" t="s">
        <v>51</v>
      </c>
      <c r="K7" s="27"/>
      <c r="L7" s="25" t="s">
        <v>34</v>
      </c>
      <c r="M7" s="25" t="s">
        <v>52</v>
      </c>
      <c r="N7" s="25">
        <v>4</v>
      </c>
      <c r="O7" s="28">
        <v>1</v>
      </c>
      <c r="P7" s="28" t="s">
        <v>27</v>
      </c>
      <c r="Q7" s="39" t="s">
        <v>53</v>
      </c>
      <c r="R7" s="35" t="s">
        <v>54</v>
      </c>
      <c r="S7" s="37" t="s">
        <v>55</v>
      </c>
      <c r="T7" s="35" t="s">
        <v>56</v>
      </c>
      <c r="U7" s="35" t="s">
        <v>57</v>
      </c>
    </row>
    <row r="8" spans="1:21" s="34" customFormat="1" ht="12.75">
      <c r="A8" s="23">
        <v>4</v>
      </c>
      <c r="B8" s="21">
        <v>43877</v>
      </c>
      <c r="C8" s="21"/>
      <c r="D8" s="21" t="s">
        <v>22</v>
      </c>
      <c r="E8" s="21" t="s">
        <v>22</v>
      </c>
      <c r="F8" s="22" t="s">
        <v>58</v>
      </c>
      <c r="G8" s="27">
        <v>45</v>
      </c>
      <c r="H8" s="40">
        <v>1800</v>
      </c>
      <c r="I8" s="27">
        <v>1</v>
      </c>
      <c r="J8" s="22" t="s">
        <v>59</v>
      </c>
      <c r="K8" s="27"/>
      <c r="L8" s="25" t="s">
        <v>34</v>
      </c>
      <c r="M8" s="25" t="s">
        <v>26</v>
      </c>
      <c r="N8" s="27">
        <v>4</v>
      </c>
      <c r="O8" s="23"/>
      <c r="P8" s="28" t="s">
        <v>27</v>
      </c>
      <c r="Q8" s="29"/>
      <c r="R8" s="30" t="s">
        <v>60</v>
      </c>
      <c r="S8" s="37" t="s">
        <v>61</v>
      </c>
      <c r="T8" s="37" t="s">
        <v>62</v>
      </c>
      <c r="U8" s="41" t="s">
        <v>63</v>
      </c>
    </row>
    <row r="9" spans="1:21" s="34" customFormat="1" ht="12.75">
      <c r="A9" s="23">
        <v>5</v>
      </c>
      <c r="B9" s="21">
        <v>43877</v>
      </c>
      <c r="C9" s="21"/>
      <c r="D9" s="21" t="s">
        <v>22</v>
      </c>
      <c r="E9" s="21" t="s">
        <v>22</v>
      </c>
      <c r="F9" s="22" t="s">
        <v>64</v>
      </c>
      <c r="G9" s="27">
        <v>46</v>
      </c>
      <c r="H9" s="40">
        <v>2248</v>
      </c>
      <c r="I9" s="27">
        <v>1</v>
      </c>
      <c r="J9" s="22" t="s">
        <v>65</v>
      </c>
      <c r="K9" s="27"/>
      <c r="L9" s="25" t="s">
        <v>34</v>
      </c>
      <c r="M9" s="27" t="s">
        <v>66</v>
      </c>
      <c r="N9" s="27">
        <v>6</v>
      </c>
      <c r="O9" s="28">
        <v>1</v>
      </c>
      <c r="P9" s="28" t="s">
        <v>27</v>
      </c>
      <c r="Q9" s="39" t="s">
        <v>67</v>
      </c>
      <c r="R9" s="30" t="s">
        <v>68</v>
      </c>
      <c r="S9" s="31" t="s">
        <v>69</v>
      </c>
      <c r="T9" s="32" t="s">
        <v>70</v>
      </c>
      <c r="U9" s="32" t="s">
        <v>71</v>
      </c>
    </row>
    <row r="10" spans="1:33" s="43" customFormat="1" ht="12.75">
      <c r="A10" s="23">
        <v>6</v>
      </c>
      <c r="B10" s="21">
        <v>43889</v>
      </c>
      <c r="C10" s="21">
        <v>43891</v>
      </c>
      <c r="D10" s="21" t="s">
        <v>22</v>
      </c>
      <c r="E10" s="21" t="s">
        <v>22</v>
      </c>
      <c r="F10" s="22" t="s">
        <v>72</v>
      </c>
      <c r="G10" s="27" t="s">
        <v>73</v>
      </c>
      <c r="H10" s="27" t="s">
        <v>74</v>
      </c>
      <c r="I10" s="27">
        <v>4</v>
      </c>
      <c r="J10" s="22" t="s">
        <v>75</v>
      </c>
      <c r="K10" s="27" t="s">
        <v>22</v>
      </c>
      <c r="L10" s="27" t="s">
        <v>25</v>
      </c>
      <c r="M10" s="25" t="s">
        <v>76</v>
      </c>
      <c r="N10" s="27">
        <v>6</v>
      </c>
      <c r="O10" s="20">
        <v>4</v>
      </c>
      <c r="P10" s="28" t="s">
        <v>27</v>
      </c>
      <c r="Q10" s="42" t="s">
        <v>77</v>
      </c>
      <c r="R10" s="30" t="s">
        <v>28</v>
      </c>
      <c r="S10" s="31" t="s">
        <v>29</v>
      </c>
      <c r="T10" s="31" t="s">
        <v>30</v>
      </c>
      <c r="U10" s="32" t="s">
        <v>31</v>
      </c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s="34" customFormat="1" ht="12.75">
      <c r="A11" s="23"/>
      <c r="B11" s="33">
        <v>43918</v>
      </c>
      <c r="C11" s="21">
        <v>43919</v>
      </c>
      <c r="D11" s="33" t="s">
        <v>22</v>
      </c>
      <c r="E11" s="33" t="s">
        <v>22</v>
      </c>
      <c r="F11" s="44" t="s">
        <v>78</v>
      </c>
      <c r="G11" s="23" t="s">
        <v>79</v>
      </c>
      <c r="H11" s="45" t="s">
        <v>80</v>
      </c>
      <c r="I11" s="23">
        <v>2</v>
      </c>
      <c r="J11" s="44" t="s">
        <v>81</v>
      </c>
      <c r="K11" s="23" t="s">
        <v>22</v>
      </c>
      <c r="L11" s="23" t="s">
        <v>25</v>
      </c>
      <c r="M11" s="25" t="s">
        <v>26</v>
      </c>
      <c r="N11" s="23">
        <v>11</v>
      </c>
      <c r="O11" s="23"/>
      <c r="P11" s="23"/>
      <c r="Q11" s="46"/>
      <c r="R11" s="32" t="s">
        <v>82</v>
      </c>
      <c r="S11" s="31" t="s">
        <v>83</v>
      </c>
      <c r="T11" s="32" t="s">
        <v>84</v>
      </c>
      <c r="U11" s="32" t="s">
        <v>85</v>
      </c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</row>
    <row r="12" spans="1:21" s="34" customFormat="1" ht="12.75">
      <c r="A12" s="23">
        <v>7</v>
      </c>
      <c r="B12" s="21">
        <v>43924</v>
      </c>
      <c r="C12" s="33">
        <v>43926</v>
      </c>
      <c r="D12" s="47" t="s">
        <v>22</v>
      </c>
      <c r="E12" s="47" t="s">
        <v>22</v>
      </c>
      <c r="F12" s="44" t="s">
        <v>86</v>
      </c>
      <c r="G12" s="23">
        <v>125</v>
      </c>
      <c r="H12" s="45">
        <v>5100</v>
      </c>
      <c r="I12" s="23">
        <v>1</v>
      </c>
      <c r="J12" s="44" t="s">
        <v>87</v>
      </c>
      <c r="K12" s="23"/>
      <c r="L12" s="23" t="s">
        <v>34</v>
      </c>
      <c r="M12" s="23" t="s">
        <v>88</v>
      </c>
      <c r="N12" s="23">
        <v>4</v>
      </c>
      <c r="O12" s="23"/>
      <c r="P12" s="20" t="s">
        <v>27</v>
      </c>
      <c r="Q12" s="46"/>
      <c r="R12" s="32" t="s">
        <v>89</v>
      </c>
      <c r="S12" s="31" t="s">
        <v>90</v>
      </c>
      <c r="T12" s="32" t="s">
        <v>91</v>
      </c>
      <c r="U12" s="32" t="s">
        <v>92</v>
      </c>
    </row>
    <row r="13" spans="1:21" s="34" customFormat="1" ht="12.75">
      <c r="A13" s="23">
        <v>8</v>
      </c>
      <c r="B13" s="21">
        <v>43925</v>
      </c>
      <c r="C13" s="33"/>
      <c r="D13" s="47" t="s">
        <v>22</v>
      </c>
      <c r="E13" s="47" t="s">
        <v>22</v>
      </c>
      <c r="F13" s="44" t="s">
        <v>93</v>
      </c>
      <c r="G13" s="23">
        <v>55</v>
      </c>
      <c r="H13" s="45">
        <v>2000</v>
      </c>
      <c r="I13" s="23">
        <v>1</v>
      </c>
      <c r="J13" s="44" t="s">
        <v>94</v>
      </c>
      <c r="K13" s="23"/>
      <c r="L13" s="23" t="s">
        <v>34</v>
      </c>
      <c r="M13" s="23" t="s">
        <v>88</v>
      </c>
      <c r="N13" s="23">
        <v>3</v>
      </c>
      <c r="O13" s="23"/>
      <c r="P13" s="20" t="s">
        <v>27</v>
      </c>
      <c r="Q13" s="46"/>
      <c r="R13" s="32" t="s">
        <v>89</v>
      </c>
      <c r="S13" s="31" t="s">
        <v>90</v>
      </c>
      <c r="T13" s="32" t="s">
        <v>91</v>
      </c>
      <c r="U13" s="32" t="s">
        <v>92</v>
      </c>
    </row>
    <row r="14" spans="1:21" s="34" customFormat="1" ht="12.75">
      <c r="A14" s="20">
        <v>15</v>
      </c>
      <c r="B14" s="21">
        <v>43932</v>
      </c>
      <c r="C14" s="33">
        <v>43933</v>
      </c>
      <c r="D14" s="21" t="s">
        <v>22</v>
      </c>
      <c r="E14" s="21" t="s">
        <v>22</v>
      </c>
      <c r="F14" s="44" t="s">
        <v>95</v>
      </c>
      <c r="G14" s="23" t="s">
        <v>96</v>
      </c>
      <c r="H14" s="45" t="s">
        <v>97</v>
      </c>
      <c r="I14" s="23">
        <v>3</v>
      </c>
      <c r="J14" s="48" t="s">
        <v>98</v>
      </c>
      <c r="K14" s="23"/>
      <c r="L14" s="23" t="s">
        <v>34</v>
      </c>
      <c r="M14" s="25" t="s">
        <v>99</v>
      </c>
      <c r="N14" s="23">
        <v>2</v>
      </c>
      <c r="O14" s="20">
        <v>1</v>
      </c>
      <c r="P14" s="23"/>
      <c r="Q14" s="39" t="s">
        <v>100</v>
      </c>
      <c r="R14" s="41" t="s">
        <v>101</v>
      </c>
      <c r="S14" s="31" t="s">
        <v>103</v>
      </c>
      <c r="T14" s="31" t="s">
        <v>102</v>
      </c>
      <c r="U14" s="31" t="s">
        <v>104</v>
      </c>
    </row>
    <row r="15" spans="1:33" s="34" customFormat="1" ht="12.75">
      <c r="A15" s="23"/>
      <c r="B15" s="21">
        <v>43959</v>
      </c>
      <c r="C15" s="21">
        <v>43960</v>
      </c>
      <c r="D15" s="47" t="s">
        <v>22</v>
      </c>
      <c r="E15" s="47" t="s">
        <v>22</v>
      </c>
      <c r="F15" s="44" t="s">
        <v>105</v>
      </c>
      <c r="G15" s="23">
        <v>73</v>
      </c>
      <c r="H15" s="45">
        <v>2700</v>
      </c>
      <c r="I15" s="23">
        <v>1</v>
      </c>
      <c r="J15" s="44" t="s">
        <v>106</v>
      </c>
      <c r="K15" s="23"/>
      <c r="L15" s="23"/>
      <c r="M15" s="23" t="s">
        <v>26</v>
      </c>
      <c r="N15" s="23">
        <v>3</v>
      </c>
      <c r="O15" s="23"/>
      <c r="P15" s="23"/>
      <c r="Q15" s="46"/>
      <c r="R15" s="35" t="s">
        <v>107</v>
      </c>
      <c r="S15" s="37" t="s">
        <v>108</v>
      </c>
      <c r="T15" s="37" t="s">
        <v>109</v>
      </c>
      <c r="U15" s="37" t="s">
        <v>110</v>
      </c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</row>
    <row r="16" spans="1:33" s="36" customFormat="1" ht="12.75">
      <c r="A16" s="23">
        <v>10</v>
      </c>
      <c r="B16" s="21">
        <v>43961</v>
      </c>
      <c r="C16" s="21"/>
      <c r="D16" s="21" t="s">
        <v>22</v>
      </c>
      <c r="E16" s="21" t="s">
        <v>22</v>
      </c>
      <c r="F16" s="26" t="s">
        <v>111</v>
      </c>
      <c r="G16" s="25">
        <v>45</v>
      </c>
      <c r="H16" s="24">
        <v>3200</v>
      </c>
      <c r="I16" s="24">
        <v>1</v>
      </c>
      <c r="J16" s="26" t="s">
        <v>112</v>
      </c>
      <c r="K16" s="27"/>
      <c r="L16" s="25" t="s">
        <v>34</v>
      </c>
      <c r="M16" s="25" t="s">
        <v>35</v>
      </c>
      <c r="N16" s="25">
        <v>2</v>
      </c>
      <c r="O16" s="23"/>
      <c r="P16" s="20" t="s">
        <v>27</v>
      </c>
      <c r="Q16" s="29"/>
      <c r="R16" s="35" t="s">
        <v>36</v>
      </c>
      <c r="S16" s="31" t="s">
        <v>37</v>
      </c>
      <c r="T16" s="31" t="s">
        <v>38</v>
      </c>
      <c r="U16" s="32" t="s">
        <v>39</v>
      </c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s="36" customFormat="1" ht="12.75">
      <c r="A17" s="20">
        <v>16</v>
      </c>
      <c r="B17" s="21">
        <v>43981</v>
      </c>
      <c r="C17" s="33"/>
      <c r="D17" s="33"/>
      <c r="E17" s="33" t="s">
        <v>22</v>
      </c>
      <c r="F17" s="44" t="s">
        <v>113</v>
      </c>
      <c r="G17" s="23">
        <v>72</v>
      </c>
      <c r="H17" s="45">
        <v>4400</v>
      </c>
      <c r="I17" s="23">
        <v>1</v>
      </c>
      <c r="J17" s="44" t="s">
        <v>114</v>
      </c>
      <c r="K17" s="23"/>
      <c r="L17" s="23" t="s">
        <v>34</v>
      </c>
      <c r="M17" s="23" t="s">
        <v>115</v>
      </c>
      <c r="N17" s="23">
        <v>12</v>
      </c>
      <c r="O17" s="20">
        <v>1</v>
      </c>
      <c r="P17" s="23"/>
      <c r="Q17" s="39" t="s">
        <v>116</v>
      </c>
      <c r="R17" s="41" t="s">
        <v>117</v>
      </c>
      <c r="S17" s="37" t="s">
        <v>118</v>
      </c>
      <c r="T17" s="41" t="s">
        <v>119</v>
      </c>
      <c r="U17" s="41" t="s">
        <v>120</v>
      </c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21" s="34" customFormat="1" ht="12.75">
      <c r="A18" s="20">
        <v>20</v>
      </c>
      <c r="B18" s="21">
        <v>43982</v>
      </c>
      <c r="C18" s="47"/>
      <c r="D18" s="47" t="s">
        <v>22</v>
      </c>
      <c r="E18" s="47" t="s">
        <v>22</v>
      </c>
      <c r="F18" s="44" t="s">
        <v>121</v>
      </c>
      <c r="G18" s="23">
        <v>50</v>
      </c>
      <c r="H18" s="45">
        <v>3000</v>
      </c>
      <c r="I18" s="23">
        <v>1</v>
      </c>
      <c r="J18" s="44" t="s">
        <v>122</v>
      </c>
      <c r="K18" s="23"/>
      <c r="L18" s="23"/>
      <c r="M18" s="25" t="s">
        <v>123</v>
      </c>
      <c r="N18" s="23">
        <v>7</v>
      </c>
      <c r="O18" s="23"/>
      <c r="P18" s="20" t="s">
        <v>27</v>
      </c>
      <c r="Q18" s="46"/>
      <c r="R18" s="49" t="s">
        <v>124</v>
      </c>
      <c r="S18" s="31"/>
      <c r="T18" s="32" t="s">
        <v>125</v>
      </c>
      <c r="U18" s="32" t="s">
        <v>126</v>
      </c>
    </row>
    <row r="19" spans="1:21" s="34" customFormat="1" ht="12.75">
      <c r="A19" s="20">
        <v>21</v>
      </c>
      <c r="B19" s="21">
        <v>43984</v>
      </c>
      <c r="C19" s="21"/>
      <c r="D19" s="21" t="s">
        <v>22</v>
      </c>
      <c r="E19" s="47" t="s">
        <v>22</v>
      </c>
      <c r="F19" s="44" t="s">
        <v>127</v>
      </c>
      <c r="G19" s="23">
        <v>51</v>
      </c>
      <c r="H19" s="45">
        <v>3400</v>
      </c>
      <c r="I19" s="23">
        <v>1</v>
      </c>
      <c r="J19" s="44" t="s">
        <v>128</v>
      </c>
      <c r="K19" s="23"/>
      <c r="L19" s="23" t="s">
        <v>34</v>
      </c>
      <c r="M19" s="23" t="s">
        <v>88</v>
      </c>
      <c r="N19" s="23">
        <v>8</v>
      </c>
      <c r="O19" s="23"/>
      <c r="P19" s="20" t="s">
        <v>27</v>
      </c>
      <c r="Q19" s="29"/>
      <c r="R19" s="32" t="s">
        <v>129</v>
      </c>
      <c r="S19" s="31" t="s">
        <v>130</v>
      </c>
      <c r="T19" s="32" t="s">
        <v>131</v>
      </c>
      <c r="U19" s="32" t="s">
        <v>132</v>
      </c>
    </row>
    <row r="20" spans="1:21" s="34" customFormat="1" ht="12.75">
      <c r="A20" s="20">
        <v>23</v>
      </c>
      <c r="B20" s="21">
        <v>43984</v>
      </c>
      <c r="C20" s="21"/>
      <c r="D20" s="21"/>
      <c r="E20" s="47" t="s">
        <v>22</v>
      </c>
      <c r="F20" s="44" t="s">
        <v>133</v>
      </c>
      <c r="G20" s="23" t="s">
        <v>134</v>
      </c>
      <c r="H20" s="45" t="s">
        <v>135</v>
      </c>
      <c r="I20" s="23">
        <v>1</v>
      </c>
      <c r="J20" s="44" t="s">
        <v>136</v>
      </c>
      <c r="K20" s="23"/>
      <c r="L20" s="23" t="s">
        <v>22</v>
      </c>
      <c r="M20" s="23"/>
      <c r="N20" s="23">
        <v>1</v>
      </c>
      <c r="O20" s="23"/>
      <c r="P20" s="20" t="s">
        <v>27</v>
      </c>
      <c r="Q20" s="29"/>
      <c r="R20" s="32" t="s">
        <v>137</v>
      </c>
      <c r="S20" s="31" t="s">
        <v>138</v>
      </c>
      <c r="T20" s="32" t="s">
        <v>139</v>
      </c>
      <c r="U20" s="32"/>
    </row>
    <row r="21" spans="1:21" s="34" customFormat="1" ht="12.75">
      <c r="A21" s="23"/>
      <c r="B21" s="21">
        <v>43989</v>
      </c>
      <c r="C21" s="47"/>
      <c r="D21" s="47"/>
      <c r="E21" s="47" t="s">
        <v>22</v>
      </c>
      <c r="F21" s="44" t="s">
        <v>140</v>
      </c>
      <c r="G21" s="23">
        <v>46</v>
      </c>
      <c r="H21" s="45">
        <v>1700</v>
      </c>
      <c r="I21" s="23">
        <v>1</v>
      </c>
      <c r="J21" s="44" t="s">
        <v>141</v>
      </c>
      <c r="K21" s="23"/>
      <c r="L21" s="23" t="s">
        <v>34</v>
      </c>
      <c r="M21" s="25" t="s">
        <v>76</v>
      </c>
      <c r="N21" s="23">
        <v>4</v>
      </c>
      <c r="O21" s="23"/>
      <c r="P21" s="23"/>
      <c r="Q21" s="46"/>
      <c r="R21" s="49" t="s">
        <v>142</v>
      </c>
      <c r="S21" s="31" t="s">
        <v>143</v>
      </c>
      <c r="T21" s="32" t="s">
        <v>144</v>
      </c>
      <c r="U21" s="32" t="s">
        <v>145</v>
      </c>
    </row>
    <row r="22" spans="1:21" s="34" customFormat="1" ht="12.75">
      <c r="A22" s="23">
        <v>11</v>
      </c>
      <c r="B22" s="21">
        <v>43996</v>
      </c>
      <c r="C22" s="21"/>
      <c r="D22" s="21"/>
      <c r="E22" s="21" t="s">
        <v>22</v>
      </c>
      <c r="F22" s="26" t="s">
        <v>146</v>
      </c>
      <c r="G22" s="25">
        <v>44</v>
      </c>
      <c r="H22" s="24">
        <v>2500</v>
      </c>
      <c r="I22" s="24">
        <v>1</v>
      </c>
      <c r="J22" s="26" t="s">
        <v>147</v>
      </c>
      <c r="K22" s="27" t="s">
        <v>22</v>
      </c>
      <c r="L22" s="25" t="s">
        <v>25</v>
      </c>
      <c r="M22" s="23" t="s">
        <v>88</v>
      </c>
      <c r="N22" s="25">
        <v>4</v>
      </c>
      <c r="O22" s="25"/>
      <c r="P22" s="28" t="s">
        <v>27</v>
      </c>
      <c r="Q22" s="29"/>
      <c r="R22" s="35" t="s">
        <v>148</v>
      </c>
      <c r="S22" s="37" t="s">
        <v>149</v>
      </c>
      <c r="T22" s="35" t="s">
        <v>150</v>
      </c>
      <c r="U22" s="35" t="s">
        <v>151</v>
      </c>
    </row>
    <row r="23" spans="1:33" s="36" customFormat="1" ht="12.75">
      <c r="A23" s="20">
        <v>17</v>
      </c>
      <c r="B23" s="21">
        <v>43996</v>
      </c>
      <c r="C23" s="21"/>
      <c r="D23" s="21"/>
      <c r="E23" s="21" t="s">
        <v>22</v>
      </c>
      <c r="F23" s="26" t="s">
        <v>146</v>
      </c>
      <c r="G23" s="25">
        <v>44</v>
      </c>
      <c r="H23" s="24">
        <v>2500</v>
      </c>
      <c r="I23" s="24">
        <v>1</v>
      </c>
      <c r="J23" s="26" t="s">
        <v>147</v>
      </c>
      <c r="K23" s="27" t="s">
        <v>22</v>
      </c>
      <c r="L23" s="25" t="s">
        <v>25</v>
      </c>
      <c r="M23" s="23" t="s">
        <v>88</v>
      </c>
      <c r="N23" s="25">
        <v>4</v>
      </c>
      <c r="O23" s="28">
        <v>1</v>
      </c>
      <c r="P23" s="25"/>
      <c r="Q23" s="39" t="s">
        <v>152</v>
      </c>
      <c r="R23" s="35" t="s">
        <v>148</v>
      </c>
      <c r="S23" s="37" t="s">
        <v>149</v>
      </c>
      <c r="T23" s="35" t="s">
        <v>150</v>
      </c>
      <c r="U23" s="35" t="s">
        <v>151</v>
      </c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21" s="34" customFormat="1" ht="12.75">
      <c r="A24" s="20">
        <v>12</v>
      </c>
      <c r="B24" s="21">
        <v>44002</v>
      </c>
      <c r="C24" s="21">
        <v>44003</v>
      </c>
      <c r="D24" s="21"/>
      <c r="E24" s="21" t="s">
        <v>22</v>
      </c>
      <c r="F24" s="26" t="s">
        <v>153</v>
      </c>
      <c r="G24" s="25" t="s">
        <v>154</v>
      </c>
      <c r="H24" s="25"/>
      <c r="I24" s="25">
        <v>2</v>
      </c>
      <c r="J24" s="26" t="s">
        <v>155</v>
      </c>
      <c r="K24" s="23"/>
      <c r="L24" s="25" t="s">
        <v>34</v>
      </c>
      <c r="M24" s="25" t="s">
        <v>156</v>
      </c>
      <c r="N24" s="25">
        <v>13</v>
      </c>
      <c r="O24" s="20">
        <v>1</v>
      </c>
      <c r="P24" s="20" t="s">
        <v>27</v>
      </c>
      <c r="Q24" s="39" t="s">
        <v>157</v>
      </c>
      <c r="R24" s="35" t="s">
        <v>158</v>
      </c>
      <c r="S24" s="31" t="s">
        <v>160</v>
      </c>
      <c r="T24" s="32" t="s">
        <v>159</v>
      </c>
      <c r="U24" s="32" t="s">
        <v>161</v>
      </c>
    </row>
    <row r="25" spans="1:33" s="34" customFormat="1" ht="12.75">
      <c r="A25" s="20">
        <v>13</v>
      </c>
      <c r="B25" s="21">
        <v>44010</v>
      </c>
      <c r="C25" s="47"/>
      <c r="D25" s="21"/>
      <c r="E25" s="21" t="s">
        <v>22</v>
      </c>
      <c r="F25" s="44" t="s">
        <v>162</v>
      </c>
      <c r="G25" s="23">
        <v>50</v>
      </c>
      <c r="H25" s="45">
        <v>2700</v>
      </c>
      <c r="I25" s="23">
        <v>1</v>
      </c>
      <c r="J25" s="50" t="s">
        <v>163</v>
      </c>
      <c r="K25" s="27" t="s">
        <v>22</v>
      </c>
      <c r="L25" s="23" t="s">
        <v>25</v>
      </c>
      <c r="M25" s="23"/>
      <c r="N25" s="23">
        <v>1</v>
      </c>
      <c r="O25" s="23"/>
      <c r="P25" s="28" t="s">
        <v>27</v>
      </c>
      <c r="Q25" s="29"/>
      <c r="R25" s="35" t="s">
        <v>164</v>
      </c>
      <c r="S25" s="37" t="s">
        <v>166</v>
      </c>
      <c r="T25" s="37" t="s">
        <v>165</v>
      </c>
      <c r="U25" s="41" t="s">
        <v>167</v>
      </c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</row>
    <row r="26" spans="1:21" s="34" customFormat="1" ht="12.75">
      <c r="A26" s="23"/>
      <c r="B26" s="21">
        <v>44052</v>
      </c>
      <c r="C26" s="33"/>
      <c r="D26" s="33" t="s">
        <v>22</v>
      </c>
      <c r="E26" s="33" t="s">
        <v>22</v>
      </c>
      <c r="F26" s="44" t="s">
        <v>168</v>
      </c>
      <c r="G26" s="23">
        <v>60</v>
      </c>
      <c r="H26" s="45">
        <v>2960</v>
      </c>
      <c r="I26" s="23">
        <v>1</v>
      </c>
      <c r="J26" s="44" t="s">
        <v>169</v>
      </c>
      <c r="K26" s="23"/>
      <c r="L26" s="23"/>
      <c r="M26" s="23" t="s">
        <v>170</v>
      </c>
      <c r="N26" s="23">
        <v>11</v>
      </c>
      <c r="O26" s="23"/>
      <c r="P26" s="23"/>
      <c r="Q26" s="29"/>
      <c r="R26" s="35" t="s">
        <v>171</v>
      </c>
      <c r="S26" s="37" t="s">
        <v>172</v>
      </c>
      <c r="T26" s="37" t="s">
        <v>173</v>
      </c>
      <c r="U26" s="41" t="s">
        <v>174</v>
      </c>
    </row>
    <row r="27" spans="1:21" s="34" customFormat="1" ht="12.75">
      <c r="A27" s="23"/>
      <c r="B27" s="21">
        <v>44071</v>
      </c>
      <c r="C27" s="21">
        <v>44073</v>
      </c>
      <c r="D27" s="21" t="s">
        <v>22</v>
      </c>
      <c r="E27" s="21" t="s">
        <v>22</v>
      </c>
      <c r="F27" s="26" t="s">
        <v>175</v>
      </c>
      <c r="G27" s="25" t="s">
        <v>176</v>
      </c>
      <c r="H27" s="24" t="s">
        <v>177</v>
      </c>
      <c r="I27" s="24">
        <v>2</v>
      </c>
      <c r="J27" s="26" t="s">
        <v>178</v>
      </c>
      <c r="K27" s="27"/>
      <c r="L27" s="25" t="s">
        <v>34</v>
      </c>
      <c r="M27" s="25" t="s">
        <v>88</v>
      </c>
      <c r="N27" s="25">
        <v>8</v>
      </c>
      <c r="O27" s="23"/>
      <c r="P27" s="23"/>
      <c r="Q27" s="29"/>
      <c r="R27" s="35" t="s">
        <v>179</v>
      </c>
      <c r="S27" s="31" t="s">
        <v>180</v>
      </c>
      <c r="T27" s="32" t="s">
        <v>181</v>
      </c>
      <c r="U27" s="32" t="s">
        <v>182</v>
      </c>
    </row>
    <row r="28" spans="1:33" s="34" customFormat="1" ht="12.75">
      <c r="A28" s="23"/>
      <c r="B28" s="21">
        <v>44073</v>
      </c>
      <c r="C28" s="33"/>
      <c r="D28" s="33" t="s">
        <v>22</v>
      </c>
      <c r="E28" s="33" t="s">
        <v>22</v>
      </c>
      <c r="F28" s="44" t="s">
        <v>183</v>
      </c>
      <c r="G28" s="23">
        <v>50</v>
      </c>
      <c r="H28" s="45">
        <v>2200</v>
      </c>
      <c r="I28" s="23">
        <v>1</v>
      </c>
      <c r="J28" s="44" t="s">
        <v>184</v>
      </c>
      <c r="K28" s="23"/>
      <c r="L28" s="23"/>
      <c r="M28" s="23" t="s">
        <v>170</v>
      </c>
      <c r="N28" s="23">
        <v>9</v>
      </c>
      <c r="O28" s="23"/>
      <c r="P28" s="23"/>
      <c r="Q28" s="29"/>
      <c r="R28" s="35" t="s">
        <v>171</v>
      </c>
      <c r="S28" s="37" t="s">
        <v>172</v>
      </c>
      <c r="T28" s="37" t="s">
        <v>185</v>
      </c>
      <c r="U28" s="41" t="s">
        <v>186</v>
      </c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1:33" s="43" customFormat="1" ht="12.75">
      <c r="A29" s="23"/>
      <c r="B29" s="21">
        <v>44087</v>
      </c>
      <c r="C29" s="21"/>
      <c r="D29" s="51" t="s">
        <v>22</v>
      </c>
      <c r="E29" s="21" t="s">
        <v>22</v>
      </c>
      <c r="F29" s="22" t="s">
        <v>187</v>
      </c>
      <c r="G29" s="23">
        <v>60</v>
      </c>
      <c r="H29" s="45">
        <v>1260</v>
      </c>
      <c r="I29" s="45">
        <v>1</v>
      </c>
      <c r="J29" s="44" t="s">
        <v>188</v>
      </c>
      <c r="K29" s="27"/>
      <c r="L29" s="23" t="s">
        <v>34</v>
      </c>
      <c r="M29" s="25" t="s">
        <v>76</v>
      </c>
      <c r="N29" s="25">
        <v>12</v>
      </c>
      <c r="O29" s="23"/>
      <c r="P29" s="25"/>
      <c r="Q29" s="29"/>
      <c r="R29" s="35" t="s">
        <v>189</v>
      </c>
      <c r="S29" s="52" t="s">
        <v>190</v>
      </c>
      <c r="T29" s="41" t="s">
        <v>191</v>
      </c>
      <c r="U29" s="32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21" s="34" customFormat="1" ht="12.75">
      <c r="A30" s="20">
        <v>22</v>
      </c>
      <c r="B30" s="21">
        <v>44094</v>
      </c>
      <c r="C30" s="21"/>
      <c r="D30" s="21" t="s">
        <v>22</v>
      </c>
      <c r="E30" s="21" t="s">
        <v>22</v>
      </c>
      <c r="F30" s="26" t="s">
        <v>192</v>
      </c>
      <c r="G30" s="25">
        <v>58</v>
      </c>
      <c r="H30" s="24">
        <v>2840</v>
      </c>
      <c r="I30" s="24">
        <v>1</v>
      </c>
      <c r="J30" s="26" t="s">
        <v>193</v>
      </c>
      <c r="K30" s="27"/>
      <c r="L30" s="25" t="s">
        <v>34</v>
      </c>
      <c r="M30" s="23" t="s">
        <v>88</v>
      </c>
      <c r="N30" s="25">
        <v>8</v>
      </c>
      <c r="O30" s="23"/>
      <c r="P30" s="28" t="s">
        <v>27</v>
      </c>
      <c r="Q30" s="29"/>
      <c r="R30" s="35" t="s">
        <v>194</v>
      </c>
      <c r="S30" s="31" t="s">
        <v>195</v>
      </c>
      <c r="T30" s="31" t="s">
        <v>196</v>
      </c>
      <c r="U30" s="32" t="s">
        <v>197</v>
      </c>
    </row>
    <row r="31" spans="1:33" s="34" customFormat="1" ht="12.75">
      <c r="A31" s="20">
        <v>14</v>
      </c>
      <c r="B31" s="21">
        <v>44100</v>
      </c>
      <c r="C31" s="47"/>
      <c r="D31" s="23"/>
      <c r="E31" s="21" t="s">
        <v>22</v>
      </c>
      <c r="F31" s="44" t="s">
        <v>198</v>
      </c>
      <c r="G31" s="23">
        <v>50</v>
      </c>
      <c r="H31" s="45">
        <v>1960</v>
      </c>
      <c r="I31" s="23">
        <v>1</v>
      </c>
      <c r="J31" s="44" t="s">
        <v>199</v>
      </c>
      <c r="K31" s="27" t="s">
        <v>22</v>
      </c>
      <c r="L31" s="23" t="s">
        <v>25</v>
      </c>
      <c r="M31" s="23" t="s">
        <v>88</v>
      </c>
      <c r="N31" s="23">
        <v>3</v>
      </c>
      <c r="O31" s="23"/>
      <c r="P31" s="28" t="s">
        <v>27</v>
      </c>
      <c r="Q31" s="29"/>
      <c r="R31" s="35" t="s">
        <v>200</v>
      </c>
      <c r="S31" s="37" t="s">
        <v>202</v>
      </c>
      <c r="T31" s="37" t="s">
        <v>201</v>
      </c>
      <c r="U31" s="41" t="s">
        <v>203</v>
      </c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</row>
    <row r="32" spans="1:33" s="36" customFormat="1" ht="12.75">
      <c r="A32" s="20">
        <v>9</v>
      </c>
      <c r="B32" s="21">
        <v>44115</v>
      </c>
      <c r="C32" s="21"/>
      <c r="D32" s="47" t="s">
        <v>22</v>
      </c>
      <c r="E32" s="47" t="s">
        <v>22</v>
      </c>
      <c r="F32" s="26" t="s">
        <v>204</v>
      </c>
      <c r="G32" s="25">
        <v>46.25</v>
      </c>
      <c r="H32" s="24">
        <v>1165</v>
      </c>
      <c r="I32" s="24">
        <v>1</v>
      </c>
      <c r="J32" s="26" t="s">
        <v>205</v>
      </c>
      <c r="K32" s="27"/>
      <c r="L32" s="27" t="s">
        <v>34</v>
      </c>
      <c r="M32" s="27" t="s">
        <v>206</v>
      </c>
      <c r="N32" s="25">
        <v>7</v>
      </c>
      <c r="O32" s="23"/>
      <c r="P32" s="20" t="s">
        <v>27</v>
      </c>
      <c r="Q32" s="53"/>
      <c r="R32" s="35" t="s">
        <v>207</v>
      </c>
      <c r="S32" s="54" t="s">
        <v>208</v>
      </c>
      <c r="T32" s="41" t="s">
        <v>209</v>
      </c>
      <c r="U32" s="41" t="s">
        <v>210</v>
      </c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21" s="34" customFormat="1" ht="12.75">
      <c r="A33" s="20">
        <v>18</v>
      </c>
      <c r="B33" s="21">
        <v>44115</v>
      </c>
      <c r="C33" s="21"/>
      <c r="D33" s="21"/>
      <c r="E33" s="21" t="s">
        <v>22</v>
      </c>
      <c r="F33" s="22" t="s">
        <v>211</v>
      </c>
      <c r="G33" s="23">
        <v>48</v>
      </c>
      <c r="H33" s="45">
        <v>2250</v>
      </c>
      <c r="I33" s="45">
        <v>1</v>
      </c>
      <c r="J33" s="44" t="s">
        <v>212</v>
      </c>
      <c r="K33" s="27"/>
      <c r="L33" s="23" t="s">
        <v>34</v>
      </c>
      <c r="M33" s="25" t="s">
        <v>66</v>
      </c>
      <c r="N33" s="25">
        <v>4</v>
      </c>
      <c r="O33" s="23"/>
      <c r="P33" s="28" t="s">
        <v>27</v>
      </c>
      <c r="Q33" s="29"/>
      <c r="R33" s="35" t="s">
        <v>213</v>
      </c>
      <c r="S33" s="31" t="s">
        <v>215</v>
      </c>
      <c r="T33" s="32" t="s">
        <v>214</v>
      </c>
      <c r="U33" s="32" t="s">
        <v>216</v>
      </c>
    </row>
    <row r="34" spans="1:21" s="34" customFormat="1" ht="12.75">
      <c r="A34" s="23"/>
      <c r="B34" s="21">
        <v>44115</v>
      </c>
      <c r="C34" s="21"/>
      <c r="D34" s="33" t="s">
        <v>22</v>
      </c>
      <c r="E34" s="33" t="s">
        <v>22</v>
      </c>
      <c r="F34" s="44" t="s">
        <v>217</v>
      </c>
      <c r="G34" s="23">
        <v>55</v>
      </c>
      <c r="H34" s="45">
        <v>2500</v>
      </c>
      <c r="I34" s="23">
        <v>1</v>
      </c>
      <c r="J34" s="44" t="s">
        <v>218</v>
      </c>
      <c r="K34" s="23"/>
      <c r="L34" s="23" t="s">
        <v>34</v>
      </c>
      <c r="M34" s="23" t="s">
        <v>219</v>
      </c>
      <c r="N34" s="23">
        <v>3</v>
      </c>
      <c r="O34" s="23"/>
      <c r="P34" s="23"/>
      <c r="Q34" s="46"/>
      <c r="R34" s="32" t="s">
        <v>220</v>
      </c>
      <c r="S34" s="31" t="s">
        <v>221</v>
      </c>
      <c r="T34" s="32" t="s">
        <v>222</v>
      </c>
      <c r="U34" s="32" t="s">
        <v>223</v>
      </c>
    </row>
    <row r="35" spans="1:21" s="34" customFormat="1" ht="12.75">
      <c r="A35" s="20">
        <v>24</v>
      </c>
      <c r="B35" s="21">
        <v>44162</v>
      </c>
      <c r="C35" s="21"/>
      <c r="D35" s="21"/>
      <c r="E35" s="21" t="s">
        <v>22</v>
      </c>
      <c r="F35" s="26" t="s">
        <v>235</v>
      </c>
      <c r="G35" s="25" t="s">
        <v>224</v>
      </c>
      <c r="H35" s="55" t="s">
        <v>225</v>
      </c>
      <c r="I35" s="24">
        <v>2</v>
      </c>
      <c r="J35" s="26" t="s">
        <v>236</v>
      </c>
      <c r="K35" s="27"/>
      <c r="L35" s="25" t="s">
        <v>34</v>
      </c>
      <c r="M35" s="25" t="s">
        <v>26</v>
      </c>
      <c r="N35" s="25">
        <v>9</v>
      </c>
      <c r="O35" s="23"/>
      <c r="P35" s="25" t="s">
        <v>27</v>
      </c>
      <c r="Q35" s="46" t="s">
        <v>226</v>
      </c>
      <c r="R35" s="32" t="s">
        <v>227</v>
      </c>
      <c r="S35" s="31" t="s">
        <v>228</v>
      </c>
      <c r="T35" s="32" t="s">
        <v>229</v>
      </c>
      <c r="U35" s="32" t="s">
        <v>230</v>
      </c>
    </row>
    <row r="36" spans="1:33" s="34" customFormat="1" ht="12.75">
      <c r="A36" s="23"/>
      <c r="B36" s="21">
        <v>44171</v>
      </c>
      <c r="C36" s="47"/>
      <c r="D36" s="21" t="s">
        <v>22</v>
      </c>
      <c r="E36" s="21" t="s">
        <v>22</v>
      </c>
      <c r="F36" s="44" t="s">
        <v>231</v>
      </c>
      <c r="G36" s="23">
        <v>66</v>
      </c>
      <c r="H36" s="45">
        <v>2850</v>
      </c>
      <c r="I36" s="23">
        <v>1</v>
      </c>
      <c r="J36" s="44" t="s">
        <v>232</v>
      </c>
      <c r="K36" s="23"/>
      <c r="L36" s="23"/>
      <c r="M36" s="23" t="s">
        <v>170</v>
      </c>
      <c r="N36" s="23">
        <v>7</v>
      </c>
      <c r="O36" s="23"/>
      <c r="P36" s="25"/>
      <c r="Q36" s="29"/>
      <c r="R36" s="35" t="s">
        <v>233</v>
      </c>
      <c r="S36" s="37" t="s">
        <v>172</v>
      </c>
      <c r="T36" s="37" t="s">
        <v>185</v>
      </c>
      <c r="U36" s="41" t="s">
        <v>186</v>
      </c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</row>
    <row r="37" spans="1:33" s="43" customFormat="1" ht="12.75">
      <c r="A37" s="56"/>
      <c r="B37" s="51"/>
      <c r="C37" s="57"/>
      <c r="D37" s="51"/>
      <c r="E37" s="51"/>
      <c r="F37" s="58"/>
      <c r="G37" s="56"/>
      <c r="H37" s="59"/>
      <c r="I37" s="56"/>
      <c r="J37" s="58"/>
      <c r="K37" s="60"/>
      <c r="L37" s="56"/>
      <c r="M37" s="56"/>
      <c r="N37" s="56"/>
      <c r="O37" s="56"/>
      <c r="P37" s="61"/>
      <c r="Q37" s="62"/>
      <c r="R37" s="63"/>
      <c r="S37" s="64"/>
      <c r="T37" s="64"/>
      <c r="U37" s="65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</row>
    <row r="38" spans="1:19" s="69" customFormat="1" ht="13.5" customHeight="1">
      <c r="A38" s="67">
        <f>COUNTA(A4:A36)</f>
        <v>24</v>
      </c>
      <c r="B38" s="68" t="s">
        <v>234</v>
      </c>
      <c r="D38" s="67">
        <f>COUNTA(D4:D36)</f>
        <v>22</v>
      </c>
      <c r="E38" s="67">
        <f>COUNTA(E4:E36)</f>
        <v>33</v>
      </c>
      <c r="F38" s="67"/>
      <c r="G38" s="70"/>
      <c r="H38" s="67"/>
      <c r="I38" s="67">
        <f>SUM(I4:I36)</f>
        <v>44</v>
      </c>
      <c r="J38" s="71"/>
      <c r="K38" s="71"/>
      <c r="L38" s="70"/>
      <c r="M38" s="70"/>
      <c r="N38" s="70"/>
      <c r="O38" s="67">
        <f>SUM(O4:O36)</f>
        <v>10</v>
      </c>
      <c r="P38" s="67">
        <f>COUNTA(P4:P36)</f>
        <v>21</v>
      </c>
      <c r="Q38" s="72"/>
      <c r="S38" s="73"/>
    </row>
    <row r="39" spans="1:33" s="19" customFormat="1" ht="12.75">
      <c r="A39" s="80"/>
      <c r="B39" s="74"/>
      <c r="C39" s="75"/>
      <c r="D39" s="75"/>
      <c r="E39" s="75"/>
      <c r="I39" s="66"/>
      <c r="K39" s="76"/>
      <c r="Q39" s="77"/>
      <c r="R39" s="78"/>
      <c r="S39" s="79"/>
      <c r="T39" s="78"/>
      <c r="U39" s="78"/>
      <c r="V39"/>
      <c r="W39"/>
      <c r="X39"/>
      <c r="Y39"/>
      <c r="Z39"/>
      <c r="AA39"/>
      <c r="AB39"/>
      <c r="AC39"/>
      <c r="AD39"/>
      <c r="AE39"/>
      <c r="AF39"/>
      <c r="AG39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Stefano</cp:lastModifiedBy>
  <dcterms:created xsi:type="dcterms:W3CDTF">2020-10-15T08:31:13Z</dcterms:created>
  <dcterms:modified xsi:type="dcterms:W3CDTF">2020-10-29T09:30:58Z</dcterms:modified>
  <cp:category/>
  <cp:version/>
  <cp:contentType/>
  <cp:contentStatus/>
</cp:coreProperties>
</file>